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расходов'!$9:$11</definedName>
    <definedName name="_xlnm.Print_Titles" localSheetId="0">'Роспись расходов'!$9:$11</definedName>
    <definedName name="BFT_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<sst xmlns="http://schemas.openxmlformats.org/spreadsheetml/2006/main" count="132" uniqueCount="97">
  <si>
    <t>Приложение 4                                                              к решению  Марининского сельского Совета депутатов от 24.03.2023  № 26-103р</t>
  </si>
  <si>
    <t>Приложение 5</t>
  </si>
  <si>
    <t xml:space="preserve">к  решению Марининского сельского </t>
  </si>
  <si>
    <t>Совета депутатов</t>
  </si>
  <si>
    <t>от 29.12.2022  № 25-96р</t>
  </si>
  <si>
    <t>Распределение бюджетных ассигнований по разделам и подразделам бюджетной
 классификации расходов на 2023 год и плановый период 2024-2025 годов</t>
  </si>
  <si>
    <t>(тыс.руб)</t>
  </si>
  <si>
    <t>№ п/п</t>
  </si>
  <si>
    <t>Наименование показателя</t>
  </si>
  <si>
    <t>раздел подраздел</t>
  </si>
  <si>
    <t xml:space="preserve">сумма 
 на 2023 год </t>
  </si>
  <si>
    <t xml:space="preserve">сумма 
 на 2024 год </t>
  </si>
  <si>
    <t xml:space="preserve">сумма 
 на 2025 год 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</si>
  <si>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</si>
  <si>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</si>
  <si>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</si>
  <si>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</si>
  <si>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</si>
  <si>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</si>
  <si>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</si>
  <si>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</si>
  <si>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</si>
  <si>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</si>
  <si>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</si>
  <si>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</si>
  <si>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</si>
  <si>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</si>
  <si>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</si>
  <si>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</si>
  <si>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</si>
  <si>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</si>
  <si>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</si>
  <si>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</si>
  <si>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</si>
  <si>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</si>
  <si>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</si>
  <si>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</si>
  <si>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</si>
  <si>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</si>
  <si>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</si>
  <si>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</si>
  <si>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</si>
  <si>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0300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</si>
  <si>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</si>
  <si>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</si>
  <si>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</si>
  <si>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</si>
  <si>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</si>
  <si>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</si>
  <si>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</si>
  <si>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</si>
  <si>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</si>
  <si>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</si>
  <si>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15</t>
  </si>
  <si>
    <t>Водное хозяйство</t>
  </si>
  <si>
    <t>0406</t>
  </si>
  <si>
    <t>16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</si>
  <si>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</si>
  <si>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</si>
  <si>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</si>
  <si>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</si>
  <si>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17</t>
  </si>
  <si>
    <t>ЖИЛИЩНО-КОММУНАЛЬНОЕ ХОЗЯЙСТВО</t>
  </si>
  <si>
    <t>05</t>
  </si>
  <si>
    <t>0500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</si>
  <si>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</si>
  <si>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</si>
  <si>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</si>
  <si>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</si>
  <si>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</si>
  <si>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</si>
  <si>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</si>
  <si>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</si>
  <si>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</si>
  <si>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</si>
  <si>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</si>
  <si>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</si>
  <si>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</si>
  <si>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</si>
  <si>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</si>
  <si>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</si>
  <si>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</si>
  <si>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</si>
  <si>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</si>
  <si>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</si>
  <si>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</si>
  <si>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</si>
  <si>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</si>
  <si>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</si>
  <si>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</si>
  <si>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Пенсионное обеспечение</t>
  </si>
  <si>
    <t>1001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</si>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</sst>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0"/>
  </numFmts>
  <fonts count="5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1" fillId="0" borderId="0" xfId="21" applyFont="1" applyBorder="1" applyAlignment="1">
      <alignment horizontal="right" wrapText="1"/>
      <protection/>
    </xf>
    <xf numFmtId="164" fontId="1" fillId="0" borderId="0" xfId="21" applyFont="1" applyBorder="1">
      <alignment/>
      <protection/>
    </xf>
    <xf numFmtId="164" fontId="2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right"/>
      <protection/>
    </xf>
    <xf numFmtId="164" fontId="1" fillId="0" borderId="0" xfId="21" applyFont="1" applyBorder="1" applyAlignment="1">
      <alignment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1" fillId="0" borderId="0" xfId="21" applyFont="1" applyBorder="1" applyAlignment="1">
      <alignment horizontal="center" vertical="center"/>
      <protection/>
    </xf>
    <xf numFmtId="164" fontId="1" fillId="0" borderId="0" xfId="21" applyFont="1" applyAlignment="1">
      <alignment horizontal="left"/>
      <protection/>
    </xf>
    <xf numFmtId="164" fontId="1" fillId="0" borderId="0" xfId="21" applyFont="1" applyAlignment="1">
      <alignment horizontal="right"/>
      <protection/>
    </xf>
    <xf numFmtId="165" fontId="1" fillId="0" borderId="1" xfId="21" applyNumberFormat="1" applyFont="1" applyFill="1" applyBorder="1" applyAlignment="1">
      <alignment horizontal="center" vertical="center" wrapText="1"/>
      <protection/>
    </xf>
    <xf numFmtId="165" fontId="1" fillId="0" borderId="2" xfId="21" applyNumberFormat="1" applyFont="1" applyBorder="1">
      <alignment/>
      <protection/>
    </xf>
    <xf numFmtId="165" fontId="1" fillId="0" borderId="1" xfId="21" applyNumberFormat="1" applyFont="1" applyFill="1" applyBorder="1" applyAlignment="1">
      <alignment horizontal="center" vertical="center"/>
      <protection/>
    </xf>
    <xf numFmtId="165" fontId="1" fillId="0" borderId="1" xfId="21" applyNumberFormat="1" applyFont="1" applyFill="1" applyBorder="1" applyAlignment="1">
      <alignment horizontal="center"/>
      <protection/>
    </xf>
    <xf numFmtId="165" fontId="1" fillId="0" borderId="1" xfId="21" applyNumberFormat="1" applyFont="1" applyFill="1" applyBorder="1" applyAlignment="1">
      <alignment horizontal="left"/>
      <protection/>
    </xf>
    <xf numFmtId="166" fontId="1" fillId="0" borderId="1" xfId="21" applyNumberFormat="1" applyFont="1" applyFill="1" applyBorder="1" applyAlignment="1">
      <alignment horizontal="right"/>
      <protection/>
    </xf>
    <xf numFmtId="166" fontId="1" fillId="0" borderId="0" xfId="21" applyNumberFormat="1" applyFont="1">
      <alignment/>
      <protection/>
    </xf>
    <xf numFmtId="167" fontId="1" fillId="0" borderId="0" xfId="21" applyNumberFormat="1" applyFont="1">
      <alignment/>
      <protection/>
    </xf>
    <xf numFmtId="165" fontId="4" fillId="0" borderId="1" xfId="21" applyNumberFormat="1" applyFont="1" applyFill="1" applyBorder="1" applyAlignment="1">
      <alignment horizontal="center" vertical="top" wrapText="1"/>
      <protection/>
    </xf>
    <xf numFmtId="165" fontId="4" fillId="0" borderId="1" xfId="21" applyNumberFormat="1" applyFont="1" applyFill="1" applyBorder="1" applyAlignment="1">
      <alignment horizontal="left" vertical="top" wrapText="1"/>
      <protection/>
    </xf>
    <xf numFmtId="166" fontId="4" fillId="0" borderId="1" xfId="21" applyNumberFormat="1" applyFont="1" applyFill="1" applyBorder="1" applyAlignment="1">
      <alignment horizontal="right" vertical="top" wrapText="1"/>
      <protection/>
    </xf>
    <xf numFmtId="164" fontId="4" fillId="0" borderId="0" xfId="21" applyFont="1">
      <alignment/>
      <protection/>
    </xf>
    <xf numFmtId="165" fontId="1" fillId="0" borderId="3" xfId="21" applyNumberFormat="1" applyFont="1" applyFill="1" applyBorder="1" applyAlignment="1">
      <alignment horizontal="center" vertical="top" wrapText="1"/>
      <protection/>
    </xf>
    <xf numFmtId="165" fontId="1" fillId="0" borderId="3" xfId="21" applyNumberFormat="1" applyFont="1" applyFill="1" applyBorder="1" applyAlignment="1">
      <alignment horizontal="left" vertical="top" wrapText="1"/>
      <protection/>
    </xf>
    <xf numFmtId="166" fontId="1" fillId="0" borderId="3" xfId="21" applyNumberFormat="1" applyFont="1" applyFill="1" applyBorder="1" applyAlignment="1">
      <alignment horizontal="right" vertical="top" wrapText="1"/>
      <protection/>
    </xf>
    <xf numFmtId="165" fontId="4" fillId="0" borderId="4" xfId="21" applyNumberFormat="1" applyFont="1" applyFill="1" applyBorder="1" applyAlignment="1">
      <alignment horizontal="center" vertical="top" wrapText="1"/>
      <protection/>
    </xf>
    <xf numFmtId="165" fontId="4" fillId="0" borderId="4" xfId="21" applyNumberFormat="1" applyFont="1" applyFill="1" applyBorder="1" applyAlignment="1">
      <alignment horizontal="left" vertical="top" wrapText="1"/>
      <protection/>
    </xf>
    <xf numFmtId="166" fontId="4" fillId="0" borderId="4" xfId="21" applyNumberFormat="1" applyFont="1" applyFill="1" applyBorder="1" applyAlignment="1">
      <alignment horizontal="right" vertical="top" wrapText="1"/>
      <protection/>
    </xf>
    <xf numFmtId="165" fontId="1" fillId="0" borderId="1" xfId="21" applyNumberFormat="1" applyFont="1" applyFill="1" applyBorder="1" applyAlignment="1">
      <alignment horizontal="left" vertical="top" wrapText="1"/>
      <protection/>
    </xf>
    <xf numFmtId="165" fontId="1" fillId="0" borderId="1" xfId="21" applyNumberFormat="1" applyFont="1" applyFill="1" applyBorder="1" applyAlignment="1">
      <alignment horizontal="center" vertical="top" wrapText="1"/>
      <protection/>
    </xf>
    <xf numFmtId="166" fontId="1" fillId="0" borderId="1" xfId="21" applyNumberFormat="1" applyFont="1" applyFill="1" applyBorder="1" applyAlignment="1">
      <alignment horizontal="right" vertical="top" wrapText="1"/>
      <protection/>
    </xf>
    <xf numFmtId="165" fontId="4" fillId="0" borderId="5" xfId="21" applyNumberFormat="1" applyFont="1" applyFill="1" applyBorder="1" applyAlignment="1">
      <alignment horizontal="center" vertical="top" wrapText="1"/>
      <protection/>
    </xf>
    <xf numFmtId="165" fontId="4" fillId="0" borderId="5" xfId="21" applyNumberFormat="1" applyFont="1" applyFill="1" applyBorder="1" applyAlignment="1">
      <alignment horizontal="left" vertical="top" wrapText="1"/>
      <protection/>
    </xf>
    <xf numFmtId="166" fontId="4" fillId="0" borderId="5" xfId="21" applyNumberFormat="1" applyFont="1" applyFill="1" applyBorder="1" applyAlignment="1">
      <alignment horizontal="right" vertical="top" wrapText="1"/>
      <protection/>
    </xf>
    <xf numFmtId="164" fontId="4" fillId="0" borderId="1" xfId="21" applyFont="1" applyBorder="1">
      <alignment/>
      <protection/>
    </xf>
    <xf numFmtId="166" fontId="4" fillId="0" borderId="1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J4" sqref="J4"/>
    </sheetView>
  </sheetViews>
  <sheetFormatPr defaultColWidth="9.140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5:7" ht="52.5" customHeight="1">
      <c r="E1" s="2" t="s">
        <v>0</v>
      </c>
      <c r="F1" s="2"/>
      <c r="G1" s="2"/>
    </row>
    <row r="2" spans="1:7" ht="15.75" customHeight="1">
      <c r="A2" s="3"/>
      <c r="B2" s="4"/>
      <c r="C2" s="5"/>
      <c r="D2" s="6"/>
      <c r="E2" s="2" t="s">
        <v>1</v>
      </c>
      <c r="F2" s="2"/>
      <c r="G2" s="2"/>
    </row>
    <row r="3" spans="1:7" ht="15.75" customHeight="1">
      <c r="A3" s="7"/>
      <c r="B3" s="3"/>
      <c r="C3" s="7"/>
      <c r="D3" s="2" t="s">
        <v>2</v>
      </c>
      <c r="E3" s="2"/>
      <c r="F3" s="2"/>
      <c r="G3" s="2"/>
    </row>
    <row r="4" spans="4:7" ht="12.75" customHeight="1">
      <c r="D4" s="2" t="s">
        <v>3</v>
      </c>
      <c r="E4" s="2"/>
      <c r="F4" s="2"/>
      <c r="G4" s="2"/>
    </row>
    <row r="5" spans="4:7" ht="54" customHeight="1">
      <c r="D5" s="8" t="s">
        <v>4</v>
      </c>
      <c r="E5" s="8"/>
      <c r="F5" s="8"/>
      <c r="G5" s="8"/>
    </row>
    <row r="6" spans="1:7" ht="33" customHeight="1">
      <c r="A6" s="9" t="s">
        <v>5</v>
      </c>
      <c r="B6" s="9"/>
      <c r="C6" s="9"/>
      <c r="D6" s="9"/>
      <c r="E6" s="9"/>
      <c r="F6" s="9"/>
      <c r="G6" s="9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3.5" customHeight="1">
      <c r="A8" s="5"/>
      <c r="B8" s="5"/>
      <c r="C8" s="11"/>
      <c r="G8" s="12" t="s">
        <v>6</v>
      </c>
    </row>
    <row r="9" spans="1:8" ht="12.75" customHeight="1">
      <c r="A9" s="13" t="s">
        <v>7</v>
      </c>
      <c r="B9" s="13" t="s">
        <v>8</v>
      </c>
      <c r="C9" s="13" t="s">
        <v>9</v>
      </c>
      <c r="D9" s="13"/>
      <c r="E9" s="13" t="s">
        <v>10</v>
      </c>
      <c r="F9" s="13" t="s">
        <v>11</v>
      </c>
      <c r="G9" s="13" t="s">
        <v>12</v>
      </c>
      <c r="H9" s="14"/>
    </row>
    <row r="10" spans="1:8" ht="12.75">
      <c r="A10" s="13"/>
      <c r="B10" s="13"/>
      <c r="C10" s="13"/>
      <c r="D10" s="13"/>
      <c r="E10" s="13"/>
      <c r="F10" s="13"/>
      <c r="G10" s="13"/>
      <c r="H10" s="14"/>
    </row>
    <row r="11" spans="1:8" ht="12.75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  <c r="H11" s="14"/>
    </row>
    <row r="12" spans="1:10" ht="12.75">
      <c r="A12" s="16" t="s">
        <v>13</v>
      </c>
      <c r="B12" s="17" t="s">
        <v>20</v>
      </c>
      <c r="C12" s="16"/>
      <c r="D12" s="16"/>
      <c r="E12" s="18">
        <f>E13+E18+E20+E23+E27+E30+E39+E38</f>
        <v>18325.48</v>
      </c>
      <c r="F12" s="18">
        <f>F13+F18+F20+F23+F27+F30+F32+F39+F41+F36</f>
        <v>14318.338</v>
      </c>
      <c r="G12" s="18">
        <f>G13+G18+G20+G23+G27+G30+G32+G39+G41+G36</f>
        <v>14408.668</v>
      </c>
      <c r="H12" s="19"/>
      <c r="I12" s="20"/>
      <c r="J12" s="19"/>
    </row>
    <row r="13" spans="1:7" s="24" customFormat="1" ht="12.75">
      <c r="A13" s="21" t="s">
        <v>15</v>
      </c>
      <c r="B13" s="22" t="s">
        <v>21</v>
      </c>
      <c r="C13" s="21" t="s">
        <v>22</v>
      </c>
      <c r="D13" s="21" t="s">
        <v>23</v>
      </c>
      <c r="E13" s="23">
        <f>E14+E15+E16+E17</f>
        <v>4449.62</v>
      </c>
      <c r="F13" s="23">
        <f>F14+F15+F16+F17</f>
        <v>3857.178</v>
      </c>
      <c r="G13" s="23">
        <f>G14+G15+G16+G17</f>
        <v>3707.318</v>
      </c>
    </row>
    <row r="14" spans="1:7" ht="12.75">
      <c r="A14" s="25" t="s">
        <v>16</v>
      </c>
      <c r="B14" s="26" t="s">
        <v>24</v>
      </c>
      <c r="C14" s="25" t="s">
        <v>22</v>
      </c>
      <c r="D14" s="25" t="s">
        <v>25</v>
      </c>
      <c r="E14" s="27">
        <v>1020.88</v>
      </c>
      <c r="F14" s="27">
        <v>1020.884</v>
      </c>
      <c r="G14" s="27">
        <v>1020.884</v>
      </c>
    </row>
    <row r="15" spans="1:7" ht="12.75">
      <c r="A15" s="25" t="s">
        <v>17</v>
      </c>
      <c r="B15" s="26" t="s">
        <v>26</v>
      </c>
      <c r="C15" s="25" t="s">
        <v>22</v>
      </c>
      <c r="D15" s="25" t="s">
        <v>27</v>
      </c>
      <c r="E15" s="27">
        <v>3352.97</v>
      </c>
      <c r="F15" s="27">
        <v>2760.524</v>
      </c>
      <c r="G15" s="27">
        <v>2610.664</v>
      </c>
    </row>
    <row r="16" spans="1:7" ht="12.75">
      <c r="A16" s="25" t="s">
        <v>18</v>
      </c>
      <c r="B16" s="26" t="s">
        <v>28</v>
      </c>
      <c r="C16" s="25" t="s">
        <v>22</v>
      </c>
      <c r="D16" s="25" t="s">
        <v>29</v>
      </c>
      <c r="E16" s="27">
        <v>2</v>
      </c>
      <c r="F16" s="27">
        <v>2</v>
      </c>
      <c r="G16" s="27">
        <v>2</v>
      </c>
    </row>
    <row r="17" spans="1:7" ht="12.75">
      <c r="A17" s="25" t="s">
        <v>19</v>
      </c>
      <c r="B17" s="26" t="s">
        <v>30</v>
      </c>
      <c r="C17" s="25" t="s">
        <v>22</v>
      </c>
      <c r="D17" s="25" t="s">
        <v>31</v>
      </c>
      <c r="E17" s="27">
        <v>73.77</v>
      </c>
      <c r="F17" s="27">
        <v>73.77</v>
      </c>
      <c r="G17" s="27">
        <v>73.77</v>
      </c>
    </row>
    <row r="18" spans="1:7" s="24" customFormat="1" ht="12.75">
      <c r="A18" s="21" t="s">
        <v>32</v>
      </c>
      <c r="B18" s="22" t="s">
        <v>33</v>
      </c>
      <c r="C18" s="21" t="s">
        <v>34</v>
      </c>
      <c r="D18" s="21" t="s">
        <v>35</v>
      </c>
      <c r="E18" s="23">
        <f>E19</f>
        <v>170.23</v>
      </c>
      <c r="F18" s="23">
        <v>177.81</v>
      </c>
      <c r="G18" s="23">
        <v>184.4</v>
      </c>
    </row>
    <row r="19" spans="1:7" ht="12.75">
      <c r="A19" s="25" t="s">
        <v>36</v>
      </c>
      <c r="B19" s="26" t="s">
        <v>37</v>
      </c>
      <c r="C19" s="25" t="s">
        <v>34</v>
      </c>
      <c r="D19" s="25" t="s">
        <v>38</v>
      </c>
      <c r="E19" s="27">
        <v>170.23</v>
      </c>
      <c r="F19" s="27">
        <v>177.81</v>
      </c>
      <c r="G19" s="27">
        <v>184.4</v>
      </c>
    </row>
    <row r="20" spans="1:7" s="24" customFormat="1" ht="12.75">
      <c r="A20" s="21" t="s">
        <v>39</v>
      </c>
      <c r="B20" s="22" t="s">
        <v>40</v>
      </c>
      <c r="C20" s="21" t="s">
        <v>41</v>
      </c>
      <c r="D20" s="21" t="s">
        <v>42</v>
      </c>
      <c r="E20" s="23">
        <v>2224.35</v>
      </c>
      <c r="F20" s="23">
        <v>2048.95</v>
      </c>
      <c r="G20" s="23">
        <v>1934.95</v>
      </c>
    </row>
    <row r="21" spans="1:7" ht="12.75">
      <c r="A21" s="25" t="s">
        <v>43</v>
      </c>
      <c r="B21" s="26" t="s">
        <v>44</v>
      </c>
      <c r="C21" s="25" t="s">
        <v>41</v>
      </c>
      <c r="D21" s="25" t="s">
        <v>45</v>
      </c>
      <c r="E21" s="27">
        <v>2224.35</v>
      </c>
      <c r="F21" s="27">
        <v>2045.95</v>
      </c>
      <c r="G21" s="27">
        <v>1931.95</v>
      </c>
    </row>
    <row r="22" spans="1:7" ht="12.75">
      <c r="A22" s="25" t="s">
        <v>46</v>
      </c>
      <c r="B22" s="26" t="s">
        <v>47</v>
      </c>
      <c r="C22" s="25" t="s">
        <v>41</v>
      </c>
      <c r="D22" s="25" t="s">
        <v>48</v>
      </c>
      <c r="E22" s="27">
        <v>3</v>
      </c>
      <c r="F22" s="27">
        <v>3</v>
      </c>
      <c r="G22" s="27">
        <v>3</v>
      </c>
    </row>
    <row r="23" spans="1:7" s="24" customFormat="1" ht="12.75">
      <c r="A23" s="28" t="s">
        <v>49</v>
      </c>
      <c r="B23" s="29" t="s">
        <v>50</v>
      </c>
      <c r="C23" s="28" t="s">
        <v>51</v>
      </c>
      <c r="D23" s="28" t="s">
        <v>52</v>
      </c>
      <c r="E23" s="30">
        <v>1261.04</v>
      </c>
      <c r="F23" s="30">
        <v>607.9</v>
      </c>
      <c r="G23" s="30">
        <v>643.5</v>
      </c>
    </row>
    <row r="24" spans="1:7" s="24" customFormat="1" ht="12.75">
      <c r="A24" s="21" t="s">
        <v>53</v>
      </c>
      <c r="B24" s="31" t="s">
        <v>54</v>
      </c>
      <c r="C24" s="21"/>
      <c r="D24" s="32" t="s">
        <v>55</v>
      </c>
      <c r="E24" s="33">
        <v>13.92</v>
      </c>
      <c r="F24" s="33">
        <v>0</v>
      </c>
      <c r="G24" s="33">
        <v>0</v>
      </c>
    </row>
    <row r="25" spans="1:7" ht="12.75">
      <c r="A25" s="32" t="s">
        <v>56</v>
      </c>
      <c r="B25" s="31" t="s">
        <v>57</v>
      </c>
      <c r="C25" s="32" t="s">
        <v>51</v>
      </c>
      <c r="D25" s="32" t="s">
        <v>58</v>
      </c>
      <c r="E25" s="33">
        <f>E23-E24</f>
        <v>1247.12</v>
      </c>
      <c r="F25" s="33">
        <v>607.9</v>
      </c>
      <c r="G25" s="33">
        <v>643.5</v>
      </c>
    </row>
    <row r="26" spans="1:7" ht="12.75" hidden="1">
      <c r="A26" s="25" t="s">
        <v>53</v>
      </c>
      <c r="B26" s="26" t="s">
        <v>59</v>
      </c>
      <c r="C26" s="25" t="s">
        <v>51</v>
      </c>
      <c r="D26" s="25" t="s">
        <v>60</v>
      </c>
      <c r="E26" s="27">
        <v>0</v>
      </c>
      <c r="F26" s="27">
        <v>0</v>
      </c>
      <c r="G26" s="27">
        <v>0</v>
      </c>
    </row>
    <row r="27" spans="1:7" s="24" customFormat="1" ht="12.75">
      <c r="A27" s="21" t="s">
        <v>61</v>
      </c>
      <c r="B27" s="22" t="s">
        <v>62</v>
      </c>
      <c r="C27" s="21" t="s">
        <v>63</v>
      </c>
      <c r="D27" s="21" t="s">
        <v>64</v>
      </c>
      <c r="E27" s="23">
        <v>500</v>
      </c>
      <c r="F27" s="23">
        <v>374</v>
      </c>
      <c r="G27" s="23">
        <v>334</v>
      </c>
    </row>
    <row r="28" spans="1:7" ht="12.75" hidden="1">
      <c r="A28" s="25" t="s">
        <v>61</v>
      </c>
      <c r="B28" s="26" t="s">
        <v>65</v>
      </c>
      <c r="C28" s="25" t="s">
        <v>63</v>
      </c>
      <c r="D28" s="25" t="s">
        <v>66</v>
      </c>
      <c r="E28" s="27">
        <v>0</v>
      </c>
      <c r="F28" s="27">
        <v>0</v>
      </c>
      <c r="G28" s="27">
        <v>0</v>
      </c>
    </row>
    <row r="29" spans="1:7" ht="12.75">
      <c r="A29" s="25" t="s">
        <v>67</v>
      </c>
      <c r="B29" s="26" t="s">
        <v>68</v>
      </c>
      <c r="C29" s="25" t="s">
        <v>63</v>
      </c>
      <c r="D29" s="25" t="s">
        <v>69</v>
      </c>
      <c r="E29" s="27">
        <v>500</v>
      </c>
      <c r="F29" s="27">
        <v>374</v>
      </c>
      <c r="G29" s="27">
        <v>334</v>
      </c>
    </row>
    <row r="30" spans="1:7" s="24" customFormat="1" ht="12.75">
      <c r="A30" s="28" t="s">
        <v>70</v>
      </c>
      <c r="B30" s="29" t="s">
        <v>71</v>
      </c>
      <c r="C30" s="28" t="s">
        <v>72</v>
      </c>
      <c r="D30" s="28" t="s">
        <v>73</v>
      </c>
      <c r="E30" s="30">
        <v>9673.7</v>
      </c>
      <c r="F30" s="30">
        <v>6873.7</v>
      </c>
      <c r="G30" s="30">
        <v>6873.7</v>
      </c>
    </row>
    <row r="31" spans="1:7" ht="12.75">
      <c r="A31" s="32" t="s">
        <v>74</v>
      </c>
      <c r="B31" s="31" t="s">
        <v>75</v>
      </c>
      <c r="C31" s="32" t="s">
        <v>72</v>
      </c>
      <c r="D31" s="32" t="s">
        <v>76</v>
      </c>
      <c r="E31" s="33">
        <v>9673.7</v>
      </c>
      <c r="F31" s="33">
        <v>6873.7</v>
      </c>
      <c r="G31" s="33">
        <v>6873.7</v>
      </c>
    </row>
    <row r="32" spans="1:7" s="24" customFormat="1" ht="12.75" hidden="1">
      <c r="A32" s="21" t="s">
        <v>77</v>
      </c>
      <c r="B32" s="22" t="s">
        <v>78</v>
      </c>
      <c r="C32" s="21" t="s">
        <v>79</v>
      </c>
      <c r="D32" s="21" t="s">
        <v>80</v>
      </c>
      <c r="E32" s="23"/>
      <c r="F32" s="23"/>
      <c r="G32" s="23"/>
    </row>
    <row r="33" spans="1:7" ht="12.75" hidden="1">
      <c r="A33" s="32" t="s">
        <v>81</v>
      </c>
      <c r="B33" s="31" t="s">
        <v>82</v>
      </c>
      <c r="C33" s="32" t="s">
        <v>79</v>
      </c>
      <c r="D33" s="32" t="s">
        <v>83</v>
      </c>
      <c r="E33" s="33"/>
      <c r="F33" s="33"/>
      <c r="G33" s="33"/>
    </row>
    <row r="34" spans="1:7" ht="12.75" hidden="1">
      <c r="A34" s="21" t="s">
        <v>84</v>
      </c>
      <c r="B34" s="31" t="s">
        <v>85</v>
      </c>
      <c r="C34" s="32" t="s">
        <v>39</v>
      </c>
      <c r="D34" s="32" t="s">
        <v>86</v>
      </c>
      <c r="E34" s="33">
        <v>0</v>
      </c>
      <c r="F34" s="33">
        <v>0</v>
      </c>
      <c r="G34" s="33">
        <v>0</v>
      </c>
    </row>
    <row r="35" spans="1:7" ht="12.75" hidden="1">
      <c r="A35" s="32" t="s">
        <v>87</v>
      </c>
      <c r="B35" s="31" t="s">
        <v>88</v>
      </c>
      <c r="C35" s="32" t="s">
        <v>39</v>
      </c>
      <c r="D35" s="32" t="s">
        <v>89</v>
      </c>
      <c r="E35" s="33">
        <v>0</v>
      </c>
      <c r="F35" s="33">
        <v>0</v>
      </c>
      <c r="G35" s="33">
        <v>0</v>
      </c>
    </row>
    <row r="36" spans="1:7" ht="12.75" hidden="1">
      <c r="A36" s="21" t="s">
        <v>77</v>
      </c>
      <c r="B36" s="22" t="s">
        <v>85</v>
      </c>
      <c r="C36" s="21"/>
      <c r="D36" s="21" t="s">
        <v>86</v>
      </c>
      <c r="E36" s="23"/>
      <c r="F36" s="23"/>
      <c r="G36" s="23"/>
    </row>
    <row r="37" spans="1:7" ht="12.75" hidden="1">
      <c r="A37" s="32" t="s">
        <v>81</v>
      </c>
      <c r="B37" s="31" t="s">
        <v>90</v>
      </c>
      <c r="C37" s="32"/>
      <c r="D37" s="32" t="s">
        <v>91</v>
      </c>
      <c r="E37" s="33"/>
      <c r="F37" s="33"/>
      <c r="G37" s="33"/>
    </row>
    <row r="38" spans="1:7" ht="12.75">
      <c r="A38" s="32" t="s">
        <v>77</v>
      </c>
      <c r="B38" s="31" t="s">
        <v>82</v>
      </c>
      <c r="C38" s="32"/>
      <c r="D38" s="32" t="s">
        <v>83</v>
      </c>
      <c r="E38" s="33">
        <v>21.54</v>
      </c>
      <c r="F38" s="33">
        <v>0</v>
      </c>
      <c r="G38" s="33">
        <v>0</v>
      </c>
    </row>
    <row r="39" spans="1:7" s="24" customFormat="1" ht="12.75">
      <c r="A39" s="34" t="s">
        <v>81</v>
      </c>
      <c r="B39" s="35" t="s">
        <v>92</v>
      </c>
      <c r="C39" s="34" t="s">
        <v>43</v>
      </c>
      <c r="D39" s="34" t="s">
        <v>93</v>
      </c>
      <c r="E39" s="36">
        <v>25</v>
      </c>
      <c r="F39" s="36">
        <v>25</v>
      </c>
      <c r="G39" s="36">
        <v>25</v>
      </c>
    </row>
    <row r="40" spans="1:7" ht="12.75">
      <c r="A40" s="25" t="s">
        <v>84</v>
      </c>
      <c r="B40" s="31" t="s">
        <v>94</v>
      </c>
      <c r="C40" s="32" t="s">
        <v>43</v>
      </c>
      <c r="D40" s="32" t="s">
        <v>95</v>
      </c>
      <c r="E40" s="33">
        <v>25</v>
      </c>
      <c r="F40" s="33">
        <v>25</v>
      </c>
      <c r="G40" s="33">
        <v>25</v>
      </c>
    </row>
    <row r="41" spans="1:7" s="24" customFormat="1" ht="12.75">
      <c r="A41" s="21" t="s">
        <v>87</v>
      </c>
      <c r="B41" s="37" t="s">
        <v>96</v>
      </c>
      <c r="C41" s="37"/>
      <c r="D41" s="37"/>
      <c r="E41" s="38"/>
      <c r="F41" s="38">
        <v>353.8</v>
      </c>
      <c r="G41" s="38">
        <v>705.8</v>
      </c>
    </row>
    <row r="42" ht="15.75" customHeight="1">
      <c r="F42" s="1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8" ht="13.5" customHeight="1"/>
  </sheetData>
  <sheetProtection selectLockedCells="1" selectUnlockedCells="1"/>
  <mergeCells count="14">
    <mergeCell ref="E1:G1"/>
    <mergeCell ref="E2:G2"/>
    <mergeCell ref="D3:G3"/>
    <mergeCell ref="D4:G4"/>
    <mergeCell ref="D5:G5"/>
    <mergeCell ref="A6:G6"/>
    <mergeCell ref="A7:G7"/>
    <mergeCell ref="A8:B8"/>
    <mergeCell ref="A9:A10"/>
    <mergeCell ref="B9:B10"/>
    <mergeCell ref="C9:D10"/>
    <mergeCell ref="E9:E10"/>
    <mergeCell ref="F9:F10"/>
    <mergeCell ref="G9:G10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2023-03-24T06:32:35Z</cp:lastPrinted>
  <dcterms:created xsi:type="dcterms:W3CDTF">2017-01-09T03:13:40Z</dcterms:created>
  <dcterms:modified xsi:type="dcterms:W3CDTF">2023-03-24T06:32:41Z</dcterms:modified>
  <cp:category/>
  <cp:version/>
  <cp:contentType/>
  <cp:contentStatus/>
  <cp:revision>2</cp:revision>
</cp:coreProperties>
</file>