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Роспись расходов" sheetId="1" r:id="rId1"/>
  </sheets>
  <definedNames>
    <definedName name="_xlnm.Print_Titles" localSheetId="0">'Роспись расходов'!$8:$10</definedName>
    <definedName name="BFT_Print_Titles" localSheetId="0">'Роспись расходов'!$8:$10</definedName>
    <definedName name="_xlnm.Print_Titles" localSheetId="0">'Роспись расходов'!$8:$10</definedName>
  </definedNames>
  <calcPr fullCalcOnLoad="1"/>
</workbook>
</file>

<file path=xl/sharedStrings.xml><?xml version="1.0" encoding="utf-8"?>
<sst xmlns="http://schemas.openxmlformats.org/spreadsheetml/2006/main" count="128" uniqueCount="97">
  <si>
    <t>Совета депутатов</t>
  </si>
  <si>
    <t>(тыс.руб)</t>
  </si>
  <si>
    <t>№ п/п</t>
  </si>
  <si>
    <t>Наименование показателя</t>
  </si>
  <si>
    <t>раздел подраздел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</si>
  <si>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</si>
  <si>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</si>
  <si>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</si>
  <si>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</si>
  <si>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</si>
  <si>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</si>
  <si>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</si>
  <si>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</si>
  <si>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</si>
  <si>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</si>
  <si>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</si>
  <si>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</si>
  <si>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</si>
  <si>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</si>
  <si>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</si>
  <si>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</si>
  <si>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</si>
  <si>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</si>
  <si>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</si>
  <si>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</si>
  <si>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</si>
  <si>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</si>
  <si>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</si>
  <si>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</si>
  <si>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</si>
  <si>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</si>
  <si>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</si>
  <si>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</si>
  <si>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03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</si>
  <si>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</si>
  <si>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</si>
  <si>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</si>
  <si>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</si>
  <si>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</si>
  <si>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</si>
  <si>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</si>
  <si>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</si>
  <si>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</si>
  <si>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</si>
  <si>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</si>
  <si>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</si>
  <si>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</si>
  <si>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</si>
  <si>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</si>
  <si>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</si>
  <si>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</si>
  <si>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</t>
  </si>
  <si>
    <t>0500</t>
  </si>
  <si>
    <t>17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</si>
  <si>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</si>
  <si>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</si>
  <si>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</si>
  <si>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</si>
  <si>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</si>
  <si>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</si>
  <si>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</si>
  <si>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</si>
  <si>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</si>
  <si>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</si>
  <si>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</si>
  <si>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</si>
  <si>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</si>
  <si>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</si>
  <si>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</si>
  <si>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</si>
  <si>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</si>
  <si>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</si>
  <si>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</si>
  <si>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</si>
  <si>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</si>
  <si>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</si>
  <si>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</si>
  <si>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</si>
  <si>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</si>
  <si>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25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</si>
  <si>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</si>
  <si>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</si>
  <si>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</si>
  <si>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</si>
  <si>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</si>
  <si>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0300</t>
  </si>
  <si>
    <t>Пенсионное обеспечение</t>
  </si>
  <si>
    <t>1001</t>
  </si>
  <si>
    <t>0406</t>
  </si>
  <si>
    <t>Водное хозяйство</t>
  </si>
  <si>
    <t xml:space="preserve">сумма 
 на 2023 год </t>
  </si>
  <si>
    <t xml:space="preserve">сумма 
 на 2024 год </t>
  </si>
  <si>
    <t>Распределение бюджетных ассигнований по разделам и подразделам бюджетной
 классификации расходов на 2023 год и плановый период 2024-2025 годов</t>
  </si>
  <si>
    <t xml:space="preserve">сумма 
 на 2025 год </t>
  </si>
  <si>
    <t>Приложение 5</t>
  </si>
  <si>
    <t>от 29.12.2022  № 25-96р</t>
  </si>
  <si>
    <t xml:space="preserve">к  решению Марининского сельского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</si>
</sst>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</numFmts>
  <fonts count="39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right"/>
      <protection/>
    </xf>
    <xf numFmtId="0" fontId="1" fillId="0" borderId="0" xfId="33" applyFont="1" applyBorder="1" applyAlignment="1">
      <alignment/>
      <protection/>
    </xf>
    <xf numFmtId="0" fontId="1" fillId="0" borderId="0" xfId="33" applyFont="1" applyAlignment="1">
      <alignment horizontal="left"/>
      <protection/>
    </xf>
    <xf numFmtId="0" fontId="1" fillId="0" borderId="0" xfId="33" applyFont="1" applyAlignment="1">
      <alignment horizontal="right"/>
      <protection/>
    </xf>
    <xf numFmtId="49" fontId="1" fillId="0" borderId="10" xfId="33" applyNumberFormat="1" applyFont="1" applyBorder="1">
      <alignment/>
      <protection/>
    </xf>
    <xf numFmtId="49" fontId="1" fillId="0" borderId="11" xfId="33" applyNumberFormat="1" applyFont="1" applyFill="1" applyBorder="1" applyAlignment="1">
      <alignment horizontal="center" vertical="center"/>
      <protection/>
    </xf>
    <xf numFmtId="49" fontId="1" fillId="0" borderId="11" xfId="33" applyNumberFormat="1" applyFont="1" applyFill="1" applyBorder="1" applyAlignment="1">
      <alignment horizontal="center"/>
      <protection/>
    </xf>
    <xf numFmtId="49" fontId="1" fillId="0" borderId="11" xfId="33" applyNumberFormat="1" applyFont="1" applyFill="1" applyBorder="1" applyAlignment="1">
      <alignment horizontal="left"/>
      <protection/>
    </xf>
    <xf numFmtId="4" fontId="1" fillId="0" borderId="11" xfId="33" applyNumberFormat="1" applyFont="1" applyFill="1" applyBorder="1" applyAlignment="1">
      <alignment horizontal="right"/>
      <protection/>
    </xf>
    <xf numFmtId="49" fontId="1" fillId="0" borderId="11" xfId="33" applyNumberFormat="1" applyFont="1" applyFill="1" applyBorder="1" applyAlignment="1">
      <alignment horizontal="center" vertical="top" wrapText="1"/>
      <protection/>
    </xf>
    <xf numFmtId="49" fontId="1" fillId="0" borderId="11" xfId="33" applyNumberFormat="1" applyFont="1" applyFill="1" applyBorder="1" applyAlignment="1">
      <alignment horizontal="left" vertical="top" wrapText="1"/>
      <protection/>
    </xf>
    <xf numFmtId="4" fontId="1" fillId="0" borderId="11" xfId="33" applyNumberFormat="1" applyFont="1" applyFill="1" applyBorder="1" applyAlignment="1">
      <alignment horizontal="right" vertical="top" wrapText="1"/>
      <protection/>
    </xf>
    <xf numFmtId="49" fontId="1" fillId="0" borderId="12" xfId="33" applyNumberFormat="1" applyFont="1" applyFill="1" applyBorder="1" applyAlignment="1">
      <alignment horizontal="center" vertical="top" wrapText="1"/>
      <protection/>
    </xf>
    <xf numFmtId="49" fontId="1" fillId="0" borderId="12" xfId="33" applyNumberFormat="1" applyFont="1" applyFill="1" applyBorder="1" applyAlignment="1">
      <alignment horizontal="left" vertical="top" wrapText="1"/>
      <protection/>
    </xf>
    <xf numFmtId="4" fontId="1" fillId="0" borderId="12" xfId="33" applyNumberFormat="1" applyFont="1" applyFill="1" applyBorder="1" applyAlignment="1">
      <alignment horizontal="right" vertical="top" wrapText="1"/>
      <protection/>
    </xf>
    <xf numFmtId="4" fontId="1" fillId="0" borderId="0" xfId="33" applyNumberFormat="1" applyFont="1">
      <alignment/>
      <protection/>
    </xf>
    <xf numFmtId="49" fontId="4" fillId="0" borderId="11" xfId="33" applyNumberFormat="1" applyFont="1" applyFill="1" applyBorder="1" applyAlignment="1">
      <alignment horizontal="center" vertical="top" wrapText="1"/>
      <protection/>
    </xf>
    <xf numFmtId="49" fontId="4" fillId="0" borderId="11" xfId="33" applyNumberFormat="1" applyFont="1" applyFill="1" applyBorder="1" applyAlignment="1">
      <alignment horizontal="left" vertical="top" wrapText="1"/>
      <protection/>
    </xf>
    <xf numFmtId="4" fontId="4" fillId="0" borderId="11" xfId="33" applyNumberFormat="1" applyFont="1" applyFill="1" applyBorder="1" applyAlignment="1">
      <alignment horizontal="right" vertical="top" wrapText="1"/>
      <protection/>
    </xf>
    <xf numFmtId="0" fontId="4" fillId="0" borderId="0" xfId="33" applyFont="1">
      <alignment/>
      <protection/>
    </xf>
    <xf numFmtId="0" fontId="4" fillId="0" borderId="11" xfId="33" applyFont="1" applyBorder="1">
      <alignment/>
      <protection/>
    </xf>
    <xf numFmtId="4" fontId="4" fillId="0" borderId="11" xfId="33" applyNumberFormat="1" applyFont="1" applyBorder="1">
      <alignment/>
      <protection/>
    </xf>
    <xf numFmtId="49" fontId="1" fillId="0" borderId="13" xfId="33" applyNumberFormat="1" applyFont="1" applyFill="1" applyBorder="1" applyAlignment="1">
      <alignment horizontal="center" vertical="top" wrapText="1"/>
      <protection/>
    </xf>
    <xf numFmtId="49" fontId="4" fillId="0" borderId="14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left" vertical="top" wrapText="1"/>
      <protection/>
    </xf>
    <xf numFmtId="49" fontId="4" fillId="0" borderId="16" xfId="33" applyNumberFormat="1" applyFont="1" applyFill="1" applyBorder="1" applyAlignment="1">
      <alignment horizontal="left" vertical="top" wrapText="1"/>
      <protection/>
    </xf>
    <xf numFmtId="49" fontId="1" fillId="0" borderId="17" xfId="33" applyNumberFormat="1" applyFont="1" applyFill="1" applyBorder="1" applyAlignment="1">
      <alignment horizontal="left" vertical="top" wrapText="1"/>
      <protection/>
    </xf>
    <xf numFmtId="49" fontId="4" fillId="0" borderId="17" xfId="33" applyNumberFormat="1" applyFont="1" applyFill="1" applyBorder="1" applyAlignment="1">
      <alignment horizontal="left" vertical="top" wrapText="1"/>
      <protection/>
    </xf>
    <xf numFmtId="49" fontId="1" fillId="0" borderId="18" xfId="33" applyNumberFormat="1" applyFont="1" applyFill="1" applyBorder="1" applyAlignment="1">
      <alignment horizontal="center" vertical="top" wrapText="1"/>
      <protection/>
    </xf>
    <xf numFmtId="49" fontId="1" fillId="0" borderId="19" xfId="33" applyNumberFormat="1" applyFont="1" applyFill="1" applyBorder="1" applyAlignment="1">
      <alignment horizontal="center" vertical="top" wrapText="1"/>
      <protection/>
    </xf>
    <xf numFmtId="49" fontId="4" fillId="0" borderId="0" xfId="33" applyNumberFormat="1" applyFont="1" applyFill="1" applyBorder="1" applyAlignment="1">
      <alignment horizontal="center" vertical="top" wrapText="1"/>
      <protection/>
    </xf>
    <xf numFmtId="49" fontId="1" fillId="0" borderId="0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center" vertical="top" wrapText="1"/>
      <protection/>
    </xf>
    <xf numFmtId="4" fontId="4" fillId="0" borderId="15" xfId="33" applyNumberFormat="1" applyFont="1" applyFill="1" applyBorder="1" applyAlignment="1">
      <alignment horizontal="right" vertical="top" wrapText="1"/>
      <protection/>
    </xf>
    <xf numFmtId="49" fontId="4" fillId="0" borderId="16" xfId="33" applyNumberFormat="1" applyFont="1" applyFill="1" applyBorder="1" applyAlignment="1">
      <alignment horizontal="center" vertical="top" wrapText="1"/>
      <protection/>
    </xf>
    <xf numFmtId="4" fontId="4" fillId="0" borderId="16" xfId="33" applyNumberFormat="1" applyFont="1" applyFill="1" applyBorder="1" applyAlignment="1">
      <alignment horizontal="right" vertical="top" wrapText="1"/>
      <protection/>
    </xf>
    <xf numFmtId="49" fontId="1" fillId="0" borderId="17" xfId="33" applyNumberFormat="1" applyFont="1" applyFill="1" applyBorder="1" applyAlignment="1">
      <alignment horizontal="center" vertical="top" wrapText="1"/>
      <protection/>
    </xf>
    <xf numFmtId="4" fontId="1" fillId="0" borderId="17" xfId="33" applyNumberFormat="1" applyFont="1" applyFill="1" applyBorder="1" applyAlignment="1">
      <alignment horizontal="right" vertical="top" wrapText="1"/>
      <protection/>
    </xf>
    <xf numFmtId="49" fontId="4" fillId="0" borderId="17" xfId="33" applyNumberFormat="1" applyFont="1" applyFill="1" applyBorder="1" applyAlignment="1">
      <alignment horizontal="center" vertical="top" wrapText="1"/>
      <protection/>
    </xf>
    <xf numFmtId="4" fontId="4" fillId="0" borderId="17" xfId="33" applyNumberFormat="1" applyFont="1" applyFill="1" applyBorder="1" applyAlignment="1">
      <alignment horizontal="right" vertical="top" wrapText="1"/>
      <protection/>
    </xf>
    <xf numFmtId="173" fontId="1" fillId="0" borderId="0" xfId="33" applyNumberFormat="1" applyFont="1">
      <alignment/>
      <protection/>
    </xf>
    <xf numFmtId="0" fontId="1" fillId="0" borderId="0" xfId="33" applyFont="1" applyBorder="1" applyAlignment="1">
      <alignment horizontal="right" wrapText="1"/>
      <protection/>
    </xf>
    <xf numFmtId="0" fontId="3" fillId="0" borderId="0" xfId="53" applyFont="1" applyFill="1" applyBorder="1" applyAlignment="1">
      <alignment horizontal="right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49" fontId="1" fillId="0" borderId="11" xfId="33" applyNumberFormat="1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F11" sqref="F10:F11"/>
    </sheetView>
  </sheetViews>
  <sheetFormatPr defaultColWidth="8.8515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1:7" ht="15.75" customHeight="1">
      <c r="A1" s="2"/>
      <c r="B1" s="3"/>
      <c r="C1" s="4"/>
      <c r="D1" s="5"/>
      <c r="E1" s="46" t="s">
        <v>94</v>
      </c>
      <c r="F1" s="46"/>
      <c r="G1" s="46"/>
    </row>
    <row r="2" spans="1:7" ht="15.75" customHeight="1">
      <c r="A2" s="6"/>
      <c r="B2" s="2"/>
      <c r="C2" s="6"/>
      <c r="D2" s="46" t="s">
        <v>96</v>
      </c>
      <c r="E2" s="46"/>
      <c r="F2" s="46"/>
      <c r="G2" s="46"/>
    </row>
    <row r="3" spans="4:7" ht="12.75" customHeight="1">
      <c r="D3" s="46" t="s">
        <v>0</v>
      </c>
      <c r="E3" s="46"/>
      <c r="F3" s="46"/>
      <c r="G3" s="46"/>
    </row>
    <row r="4" spans="4:7" ht="54" customHeight="1">
      <c r="D4" s="47" t="s">
        <v>95</v>
      </c>
      <c r="E4" s="47"/>
      <c r="F4" s="47"/>
      <c r="G4" s="47"/>
    </row>
    <row r="5" spans="1:7" ht="33" customHeight="1">
      <c r="A5" s="48" t="s">
        <v>92</v>
      </c>
      <c r="B5" s="48"/>
      <c r="C5" s="48"/>
      <c r="D5" s="48"/>
      <c r="E5" s="48"/>
      <c r="F5" s="48"/>
      <c r="G5" s="48"/>
    </row>
    <row r="6" spans="1:7" ht="12.75" customHeight="1">
      <c r="A6" s="49"/>
      <c r="B6" s="49"/>
      <c r="C6" s="49"/>
      <c r="D6" s="49"/>
      <c r="E6" s="49"/>
      <c r="F6" s="49"/>
      <c r="G6" s="49"/>
    </row>
    <row r="7" spans="1:7" ht="13.5" customHeight="1">
      <c r="A7" s="51"/>
      <c r="B7" s="51"/>
      <c r="C7" s="7"/>
      <c r="G7" s="8" t="s">
        <v>1</v>
      </c>
    </row>
    <row r="8" spans="1:8" ht="12.75" customHeight="1">
      <c r="A8" s="50" t="s">
        <v>2</v>
      </c>
      <c r="B8" s="50" t="s">
        <v>3</v>
      </c>
      <c r="C8" s="50" t="s">
        <v>4</v>
      </c>
      <c r="D8" s="50"/>
      <c r="E8" s="50" t="s">
        <v>90</v>
      </c>
      <c r="F8" s="50" t="s">
        <v>91</v>
      </c>
      <c r="G8" s="50" t="s">
        <v>93</v>
      </c>
      <c r="H8" s="9"/>
    </row>
    <row r="9" spans="1:8" ht="15.75">
      <c r="A9" s="50"/>
      <c r="B9" s="50"/>
      <c r="C9" s="50"/>
      <c r="D9" s="50"/>
      <c r="E9" s="50"/>
      <c r="F9" s="50"/>
      <c r="G9" s="50"/>
      <c r="H9" s="9"/>
    </row>
    <row r="10" spans="1:8" ht="15.75">
      <c r="A10" s="10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9"/>
    </row>
    <row r="11" spans="1:10" ht="15.75">
      <c r="A11" s="11" t="s">
        <v>5</v>
      </c>
      <c r="B11" s="12" t="s">
        <v>12</v>
      </c>
      <c r="C11" s="11"/>
      <c r="D11" s="11"/>
      <c r="E11" s="13">
        <f>E12+E17+E19+E22+E26+E29+E37</f>
        <v>17845.43</v>
      </c>
      <c r="F11" s="13">
        <f>F12+F17+F19+F22+F26+F29+F31+F37+F39+F35</f>
        <v>14152</v>
      </c>
      <c r="G11" s="13">
        <f>G12+G17+G19+G22+G26+G29+G31+G37+G39+G35</f>
        <v>14072</v>
      </c>
      <c r="H11" s="20"/>
      <c r="I11" s="45"/>
      <c r="J11" s="20"/>
    </row>
    <row r="12" spans="1:7" s="24" customFormat="1" ht="31.5">
      <c r="A12" s="21" t="s">
        <v>7</v>
      </c>
      <c r="B12" s="22" t="s">
        <v>13</v>
      </c>
      <c r="C12" s="21" t="s">
        <v>14</v>
      </c>
      <c r="D12" s="21" t="s">
        <v>15</v>
      </c>
      <c r="E12" s="23">
        <f>E13+E14+E15+E16</f>
        <v>4416.01</v>
      </c>
      <c r="F12" s="23">
        <f>F13+F14+F15+F16</f>
        <v>3864.42</v>
      </c>
      <c r="G12" s="23">
        <f>G13+G14+G15+G16</f>
        <v>3715.33</v>
      </c>
    </row>
    <row r="13" spans="1:7" ht="63">
      <c r="A13" s="17" t="s">
        <v>8</v>
      </c>
      <c r="B13" s="18" t="s">
        <v>16</v>
      </c>
      <c r="C13" s="17" t="s">
        <v>14</v>
      </c>
      <c r="D13" s="17" t="s">
        <v>17</v>
      </c>
      <c r="E13" s="19">
        <v>1020.88</v>
      </c>
      <c r="F13" s="19">
        <v>1020.88</v>
      </c>
      <c r="G13" s="19">
        <v>1020.88</v>
      </c>
    </row>
    <row r="14" spans="1:7" ht="94.5">
      <c r="A14" s="17" t="s">
        <v>9</v>
      </c>
      <c r="B14" s="18" t="s">
        <v>18</v>
      </c>
      <c r="C14" s="17" t="s">
        <v>14</v>
      </c>
      <c r="D14" s="17" t="s">
        <v>19</v>
      </c>
      <c r="E14" s="19">
        <v>3319.36</v>
      </c>
      <c r="F14" s="19">
        <v>2767.77</v>
      </c>
      <c r="G14" s="19">
        <v>2618.68</v>
      </c>
    </row>
    <row r="15" spans="1:7" ht="15.75">
      <c r="A15" s="17" t="s">
        <v>10</v>
      </c>
      <c r="B15" s="18" t="s">
        <v>20</v>
      </c>
      <c r="C15" s="17" t="s">
        <v>14</v>
      </c>
      <c r="D15" s="17" t="s">
        <v>21</v>
      </c>
      <c r="E15" s="19">
        <v>2</v>
      </c>
      <c r="F15" s="19">
        <v>2</v>
      </c>
      <c r="G15" s="19">
        <v>2</v>
      </c>
    </row>
    <row r="16" spans="1:7" ht="15.75">
      <c r="A16" s="17" t="s">
        <v>11</v>
      </c>
      <c r="B16" s="18" t="s">
        <v>22</v>
      </c>
      <c r="C16" s="17" t="s">
        <v>14</v>
      </c>
      <c r="D16" s="17" t="s">
        <v>23</v>
      </c>
      <c r="E16" s="19">
        <v>73.77</v>
      </c>
      <c r="F16" s="19">
        <v>73.77</v>
      </c>
      <c r="G16" s="19">
        <v>73.77</v>
      </c>
    </row>
    <row r="17" spans="1:7" s="24" customFormat="1" ht="15.75">
      <c r="A17" s="21" t="s">
        <v>24</v>
      </c>
      <c r="B17" s="22" t="s">
        <v>25</v>
      </c>
      <c r="C17" s="21" t="s">
        <v>26</v>
      </c>
      <c r="D17" s="21" t="s">
        <v>27</v>
      </c>
      <c r="E17" s="23">
        <v>142.53</v>
      </c>
      <c r="F17" s="23">
        <v>148.51</v>
      </c>
      <c r="G17" s="23">
        <f>G18</f>
        <v>0</v>
      </c>
    </row>
    <row r="18" spans="1:7" ht="31.5">
      <c r="A18" s="17" t="s">
        <v>28</v>
      </c>
      <c r="B18" s="18" t="s">
        <v>29</v>
      </c>
      <c r="C18" s="17" t="s">
        <v>26</v>
      </c>
      <c r="D18" s="17" t="s">
        <v>30</v>
      </c>
      <c r="E18" s="19">
        <v>142.53</v>
      </c>
      <c r="F18" s="19">
        <v>148.51</v>
      </c>
      <c r="G18" s="19">
        <v>0</v>
      </c>
    </row>
    <row r="19" spans="1:7" s="24" customFormat="1" ht="63">
      <c r="A19" s="21" t="s">
        <v>31</v>
      </c>
      <c r="B19" s="22" t="s">
        <v>32</v>
      </c>
      <c r="C19" s="21" t="s">
        <v>33</v>
      </c>
      <c r="D19" s="21" t="s">
        <v>85</v>
      </c>
      <c r="E19" s="23">
        <f>E20+E21</f>
        <v>1911.67</v>
      </c>
      <c r="F19" s="23">
        <v>1904.67</v>
      </c>
      <c r="G19" s="23">
        <v>1774.67</v>
      </c>
    </row>
    <row r="20" spans="1:7" ht="15.75">
      <c r="A20" s="17" t="s">
        <v>34</v>
      </c>
      <c r="B20" s="18" t="s">
        <v>35</v>
      </c>
      <c r="C20" s="17" t="s">
        <v>33</v>
      </c>
      <c r="D20" s="17" t="s">
        <v>36</v>
      </c>
      <c r="E20" s="19">
        <v>1908.67</v>
      </c>
      <c r="F20" s="19">
        <v>1901.67</v>
      </c>
      <c r="G20" s="19">
        <v>1771.67</v>
      </c>
    </row>
    <row r="21" spans="1:7" ht="47.25">
      <c r="A21" s="17" t="s">
        <v>37</v>
      </c>
      <c r="B21" s="18" t="s">
        <v>38</v>
      </c>
      <c r="C21" s="17" t="s">
        <v>33</v>
      </c>
      <c r="D21" s="17" t="s">
        <v>39</v>
      </c>
      <c r="E21" s="19">
        <v>3</v>
      </c>
      <c r="F21" s="19">
        <v>3</v>
      </c>
      <c r="G21" s="19">
        <v>3</v>
      </c>
    </row>
    <row r="22" spans="1:7" s="24" customFormat="1" ht="15.75">
      <c r="A22" s="37" t="s">
        <v>40</v>
      </c>
      <c r="B22" s="29" t="s">
        <v>41</v>
      </c>
      <c r="C22" s="37" t="s">
        <v>42</v>
      </c>
      <c r="D22" s="37" t="s">
        <v>43</v>
      </c>
      <c r="E22" s="38">
        <f>E23+E24</f>
        <v>1176.52</v>
      </c>
      <c r="F22" s="38">
        <v>607.9</v>
      </c>
      <c r="G22" s="38">
        <v>643.5</v>
      </c>
    </row>
    <row r="23" spans="1:7" s="24" customFormat="1" ht="15.75">
      <c r="A23" s="43" t="s">
        <v>46</v>
      </c>
      <c r="B23" s="31" t="s">
        <v>89</v>
      </c>
      <c r="C23" s="43"/>
      <c r="D23" s="41" t="s">
        <v>88</v>
      </c>
      <c r="E23" s="42">
        <v>13.92</v>
      </c>
      <c r="F23" s="42">
        <v>0</v>
      </c>
      <c r="G23" s="42">
        <v>0</v>
      </c>
    </row>
    <row r="24" spans="1:7" ht="31.5">
      <c r="A24" s="41" t="s">
        <v>49</v>
      </c>
      <c r="B24" s="31" t="s">
        <v>44</v>
      </c>
      <c r="C24" s="41" t="s">
        <v>42</v>
      </c>
      <c r="D24" s="41" t="s">
        <v>45</v>
      </c>
      <c r="E24" s="42">
        <v>1162.6</v>
      </c>
      <c r="F24" s="42">
        <v>607.9</v>
      </c>
      <c r="G24" s="42">
        <v>643.5</v>
      </c>
    </row>
    <row r="25" spans="1:7" ht="31.5" hidden="1">
      <c r="A25" s="17" t="s">
        <v>46</v>
      </c>
      <c r="B25" s="18" t="s">
        <v>47</v>
      </c>
      <c r="C25" s="17" t="s">
        <v>42</v>
      </c>
      <c r="D25" s="17" t="s">
        <v>48</v>
      </c>
      <c r="E25" s="19">
        <v>0</v>
      </c>
      <c r="F25" s="19">
        <v>0</v>
      </c>
      <c r="G25" s="19">
        <v>0</v>
      </c>
    </row>
    <row r="26" spans="1:7" s="24" customFormat="1" ht="31.5">
      <c r="A26" s="21" t="s">
        <v>53</v>
      </c>
      <c r="B26" s="22" t="s">
        <v>50</v>
      </c>
      <c r="C26" s="21" t="s">
        <v>51</v>
      </c>
      <c r="D26" s="21" t="s">
        <v>52</v>
      </c>
      <c r="E26" s="23">
        <v>500</v>
      </c>
      <c r="F26" s="23">
        <v>374</v>
      </c>
      <c r="G26" s="23">
        <v>334</v>
      </c>
    </row>
    <row r="27" spans="1:7" ht="15.75" hidden="1">
      <c r="A27" s="17" t="s">
        <v>53</v>
      </c>
      <c r="B27" s="18" t="s">
        <v>54</v>
      </c>
      <c r="C27" s="17" t="s">
        <v>51</v>
      </c>
      <c r="D27" s="17" t="s">
        <v>55</v>
      </c>
      <c r="E27" s="19">
        <v>0</v>
      </c>
      <c r="F27" s="19">
        <v>0</v>
      </c>
      <c r="G27" s="19">
        <v>0</v>
      </c>
    </row>
    <row r="28" spans="1:7" ht="15.75">
      <c r="A28" s="17" t="s">
        <v>56</v>
      </c>
      <c r="B28" s="18" t="s">
        <v>57</v>
      </c>
      <c r="C28" s="17" t="s">
        <v>51</v>
      </c>
      <c r="D28" s="17" t="s">
        <v>58</v>
      </c>
      <c r="E28" s="19">
        <v>500</v>
      </c>
      <c r="F28" s="19">
        <v>374</v>
      </c>
      <c r="G28" s="19">
        <v>334</v>
      </c>
    </row>
    <row r="29" spans="1:7" s="24" customFormat="1" ht="15.75">
      <c r="A29" s="21" t="s">
        <v>59</v>
      </c>
      <c r="B29" s="22" t="s">
        <v>60</v>
      </c>
      <c r="C29" s="21" t="s">
        <v>61</v>
      </c>
      <c r="D29" s="21" t="s">
        <v>62</v>
      </c>
      <c r="E29" s="23">
        <v>9673.7</v>
      </c>
      <c r="F29" s="23">
        <v>6873.7</v>
      </c>
      <c r="G29" s="23">
        <v>6873.7</v>
      </c>
    </row>
    <row r="30" spans="1:7" ht="15.75">
      <c r="A30" s="17" t="s">
        <v>63</v>
      </c>
      <c r="B30" s="18" t="s">
        <v>64</v>
      </c>
      <c r="C30" s="17" t="s">
        <v>61</v>
      </c>
      <c r="D30" s="17" t="s">
        <v>65</v>
      </c>
      <c r="E30" s="19">
        <v>9673.7</v>
      </c>
      <c r="F30" s="19">
        <v>6873.7</v>
      </c>
      <c r="G30" s="19">
        <v>6873.7</v>
      </c>
    </row>
    <row r="31" spans="1:7" s="24" customFormat="1" ht="15.75" hidden="1">
      <c r="A31" s="21" t="s">
        <v>66</v>
      </c>
      <c r="B31" s="29" t="s">
        <v>67</v>
      </c>
      <c r="C31" s="21" t="s">
        <v>68</v>
      </c>
      <c r="D31" s="37" t="s">
        <v>69</v>
      </c>
      <c r="E31" s="38"/>
      <c r="F31" s="38"/>
      <c r="G31" s="38"/>
    </row>
    <row r="32" spans="1:7" ht="31.5" hidden="1">
      <c r="A32" s="27" t="s">
        <v>70</v>
      </c>
      <c r="B32" s="31" t="s">
        <v>71</v>
      </c>
      <c r="C32" s="33" t="s">
        <v>68</v>
      </c>
      <c r="D32" s="41" t="s">
        <v>72</v>
      </c>
      <c r="E32" s="42"/>
      <c r="F32" s="42"/>
      <c r="G32" s="42"/>
    </row>
    <row r="33" spans="1:7" ht="15.75" hidden="1">
      <c r="A33" s="28" t="s">
        <v>73</v>
      </c>
      <c r="B33" s="31" t="s">
        <v>74</v>
      </c>
      <c r="C33" s="34" t="s">
        <v>31</v>
      </c>
      <c r="D33" s="41" t="s">
        <v>75</v>
      </c>
      <c r="E33" s="42">
        <v>0</v>
      </c>
      <c r="F33" s="42">
        <v>0</v>
      </c>
      <c r="G33" s="42">
        <v>0</v>
      </c>
    </row>
    <row r="34" spans="1:7" ht="15.75" hidden="1">
      <c r="A34" s="27" t="s">
        <v>76</v>
      </c>
      <c r="B34" s="31" t="s">
        <v>77</v>
      </c>
      <c r="C34" s="33" t="s">
        <v>31</v>
      </c>
      <c r="D34" s="41" t="s">
        <v>78</v>
      </c>
      <c r="E34" s="42">
        <v>0</v>
      </c>
      <c r="F34" s="42">
        <v>0</v>
      </c>
      <c r="G34" s="42">
        <v>0</v>
      </c>
    </row>
    <row r="35" spans="1:7" ht="15.75" hidden="1">
      <c r="A35" s="28" t="s">
        <v>66</v>
      </c>
      <c r="B35" s="32" t="s">
        <v>74</v>
      </c>
      <c r="C35" s="35"/>
      <c r="D35" s="43" t="s">
        <v>75</v>
      </c>
      <c r="E35" s="44"/>
      <c r="F35" s="44"/>
      <c r="G35" s="44"/>
    </row>
    <row r="36" spans="1:7" ht="15.75" hidden="1">
      <c r="A36" s="27" t="s">
        <v>70</v>
      </c>
      <c r="B36" s="31" t="s">
        <v>86</v>
      </c>
      <c r="C36" s="36"/>
      <c r="D36" s="41" t="s">
        <v>87</v>
      </c>
      <c r="E36" s="42"/>
      <c r="F36" s="42"/>
      <c r="G36" s="42"/>
    </row>
    <row r="37" spans="1:7" s="24" customFormat="1" ht="31.5">
      <c r="A37" s="21" t="s">
        <v>73</v>
      </c>
      <c r="B37" s="30" t="s">
        <v>80</v>
      </c>
      <c r="C37" s="21" t="s">
        <v>34</v>
      </c>
      <c r="D37" s="39" t="s">
        <v>81</v>
      </c>
      <c r="E37" s="40">
        <v>25</v>
      </c>
      <c r="F37" s="40">
        <v>25</v>
      </c>
      <c r="G37" s="40">
        <v>25</v>
      </c>
    </row>
    <row r="38" spans="1:7" ht="15.75">
      <c r="A38" s="17" t="s">
        <v>76</v>
      </c>
      <c r="B38" s="15" t="s">
        <v>82</v>
      </c>
      <c r="C38" s="14" t="s">
        <v>34</v>
      </c>
      <c r="D38" s="14" t="s">
        <v>83</v>
      </c>
      <c r="E38" s="16">
        <v>25</v>
      </c>
      <c r="F38" s="16">
        <v>25</v>
      </c>
      <c r="G38" s="16">
        <v>25</v>
      </c>
    </row>
    <row r="39" spans="1:7" s="24" customFormat="1" ht="15.75">
      <c r="A39" s="21" t="s">
        <v>79</v>
      </c>
      <c r="B39" s="25" t="s">
        <v>84</v>
      </c>
      <c r="C39" s="25"/>
      <c r="D39" s="25"/>
      <c r="E39" s="26"/>
      <c r="F39" s="26">
        <v>353.8</v>
      </c>
      <c r="G39" s="26">
        <v>705.8</v>
      </c>
    </row>
    <row r="40" ht="15.75" customHeight="1">
      <c r="F40" s="2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3.5" customHeight="1"/>
  </sheetData>
  <sheetProtection selectLockedCells="1" selectUnlockedCells="1"/>
  <mergeCells count="13">
    <mergeCell ref="G8:G9"/>
    <mergeCell ref="A7:B7"/>
    <mergeCell ref="A8:A9"/>
    <mergeCell ref="B8:B9"/>
    <mergeCell ref="C8:D9"/>
    <mergeCell ref="E8:E9"/>
    <mergeCell ref="F8:F9"/>
    <mergeCell ref="E1:G1"/>
    <mergeCell ref="D2:G2"/>
    <mergeCell ref="D3:G3"/>
    <mergeCell ref="D4:G4"/>
    <mergeCell ref="A5:G5"/>
    <mergeCell ref="A6:G6"/>
  </mergeCells>
  <printOptions/>
  <pageMargins left="0.9840277777777777" right="0.39375" top="0.39375" bottom="0.39375" header="0.5118055555555555" footer="0.511805555555555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2017-11-12T12:58:37Z</cp:lastPrinted>
  <dcterms:created xsi:type="dcterms:W3CDTF">2017-01-09T03:13:40Z</dcterms:created>
  <dcterms:modified xsi:type="dcterms:W3CDTF">2022-12-28T09:20:41Z</dcterms:modified>
  <cp:category/>
  <cp:version/>
  <cp:contentType/>
  <cp:contentStatus/>
</cp:coreProperties>
</file>