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<sst xmlns="http://schemas.openxmlformats.org/spreadsheetml/2006/main" count="85" uniqueCount="81">
  <si>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Приложение1</t>
  </si>
  <si>
    <t xml:space="preserve">к проету  решения Марининского сельского </t>
  </si>
  <si>
    <t>Совета депутатов</t>
  </si>
  <si>
    <t>От 00.00.2020  № 00-000р</t>
  </si>
  <si>
    <t xml:space="preserve"> Источники внутреннего финансирования дефицита местного бюджета на 2021 год и плановый период 2022-2023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</si>
  <si>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</si>
  <si>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</si>
  <si>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</si>
  <si>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</si>
  <si>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</si>
  <si>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</si>
  <si>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</si>
  <si>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</si>
  <si>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</si>
  <si>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</si>
  <si>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</si>
  <si>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</si>
  <si>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</si>
  <si>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</si>
  <si>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</si>
  <si>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</si>
  <si>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</si>
  <si>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</si>
  <si>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</si>
  <si>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</si>
  <si>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</si>
  <si>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</si>
  <si>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</si>
  <si>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</si>
  <si>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</si>
  <si>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</si>
  <si>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</si>
  <si>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</si>
  <si>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</si>
  <si>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</si>
  <si>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</si>
  <si>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</si>
  <si>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2021 год </t>
  </si>
  <si>
    <t xml:space="preserve">Утверждено на 2022 год </t>
  </si>
  <si>
    <t xml:space="preserve">Утверждено на 2023 год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</si>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</sst>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"/>
    <numFmt numFmtId="168" formatCode="#,##0"/>
    <numFmt numFmtId="169" formatCode="#,##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center" wrapText="1"/>
    </xf>
    <xf numFmtId="166" fontId="3" fillId="0" borderId="1" xfId="20" applyNumberFormat="1" applyFont="1" applyBorder="1" applyAlignment="1">
      <alignment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8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9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источник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I5" sqref="I5"/>
    </sheetView>
  </sheetViews>
  <sheetFormatPr defaultColWidth="12.00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2:7" ht="14.25" customHeight="1">
      <c r="B1" s="3"/>
      <c r="C1" s="4"/>
      <c r="D1" s="5" t="s">
        <v>0</v>
      </c>
      <c r="E1" s="5"/>
      <c r="F1" s="5"/>
      <c r="G1" s="5"/>
    </row>
    <row r="2" spans="2:9" s="6" customFormat="1" ht="14.25" customHeight="1">
      <c r="B2" s="3"/>
      <c r="C2" s="5" t="s">
        <v>1</v>
      </c>
      <c r="D2" s="5"/>
      <c r="E2" s="5"/>
      <c r="F2" s="5"/>
      <c r="G2" s="5"/>
      <c r="H2" s="1"/>
      <c r="I2" s="1"/>
    </row>
    <row r="3" spans="2:9" s="6" customFormat="1" ht="14.25" customHeight="1">
      <c r="B3" s="3"/>
      <c r="C3" s="5" t="s">
        <v>2</v>
      </c>
      <c r="D3" s="5"/>
      <c r="E3" s="5"/>
      <c r="F3" s="5"/>
      <c r="G3" s="5"/>
      <c r="H3" s="1"/>
      <c r="I3" s="1"/>
    </row>
    <row r="4" spans="2:9" s="6" customFormat="1" ht="15" customHeight="1">
      <c r="B4" s="7"/>
      <c r="C4" s="8"/>
      <c r="D4" s="9" t="s">
        <v>3</v>
      </c>
      <c r="E4" s="9"/>
      <c r="F4" s="9"/>
      <c r="G4" s="9"/>
      <c r="H4" s="1"/>
      <c r="I4" s="1"/>
    </row>
    <row r="5" spans="2:7" s="6" customFormat="1" ht="14.25" customHeight="1">
      <c r="B5" s="1"/>
      <c r="D5" s="10"/>
      <c r="E5" s="10"/>
      <c r="F5" s="10"/>
      <c r="G5" s="3"/>
    </row>
    <row r="6" spans="1:7" ht="12.75">
      <c r="A6" s="11"/>
      <c r="B6" s="11"/>
      <c r="C6" s="11"/>
      <c r="D6" s="11"/>
      <c r="E6" s="11"/>
      <c r="F6" s="11"/>
      <c r="G6" s="11"/>
    </row>
    <row r="7" spans="1:7" ht="48.75" customHeight="1">
      <c r="A7" s="12" t="s">
        <v>4</v>
      </c>
      <c r="B7" s="12"/>
      <c r="C7" s="12"/>
      <c r="D7" s="12"/>
      <c r="E7" s="12"/>
      <c r="F7" s="12"/>
      <c r="G7" s="12"/>
    </row>
    <row r="8" spans="1:5" ht="12.75" customHeight="1" hidden="1">
      <c r="A8" s="13">
        <v>11</v>
      </c>
      <c r="B8" s="14" t="s">
        <v>5</v>
      </c>
      <c r="C8" s="15" t="s">
        <v>6</v>
      </c>
      <c r="D8" s="15"/>
      <c r="E8" s="16">
        <f>E9+E12</f>
        <v>15000</v>
      </c>
    </row>
    <row r="9" spans="1:5" ht="12.75" customHeight="1" hidden="1">
      <c r="A9" s="13">
        <v>14</v>
      </c>
      <c r="B9" s="14" t="s">
        <v>7</v>
      </c>
      <c r="C9" s="15" t="s">
        <v>8</v>
      </c>
      <c r="D9" s="15"/>
      <c r="E9" s="16">
        <f>E10</f>
        <v>15000</v>
      </c>
    </row>
    <row r="10" spans="1:5" ht="12.75" customHeight="1" hidden="1">
      <c r="A10" s="13">
        <v>15</v>
      </c>
      <c r="B10" s="14" t="s">
        <v>9</v>
      </c>
      <c r="C10" s="15" t="s">
        <v>10</v>
      </c>
      <c r="D10" s="15"/>
      <c r="E10" s="16">
        <f>E11</f>
        <v>15000</v>
      </c>
    </row>
    <row r="11" spans="1:5" ht="12.75" customHeight="1" hidden="1">
      <c r="A11" s="13">
        <v>16</v>
      </c>
      <c r="B11" s="14" t="s">
        <v>11</v>
      </c>
      <c r="C11" s="15" t="s">
        <v>12</v>
      </c>
      <c r="D11" s="15"/>
      <c r="E11" s="16">
        <v>15000</v>
      </c>
    </row>
    <row r="12" spans="1:5" ht="12.75" customHeight="1" hidden="1">
      <c r="A12" s="13">
        <v>17</v>
      </c>
      <c r="B12" s="14" t="s">
        <v>13</v>
      </c>
      <c r="C12" s="15" t="s">
        <v>14</v>
      </c>
      <c r="D12" s="15"/>
      <c r="E12" s="16">
        <f>E13-E14</f>
        <v>0</v>
      </c>
    </row>
    <row r="13" spans="1:5" ht="12.75" customHeight="1" hidden="1">
      <c r="A13" s="13">
        <v>18</v>
      </c>
      <c r="B13" s="14" t="s">
        <v>15</v>
      </c>
      <c r="C13" s="17" t="s">
        <v>16</v>
      </c>
      <c r="D13" s="17"/>
      <c r="E13" s="16"/>
    </row>
    <row r="14" spans="1:5" ht="12.75" customHeight="1" hidden="1">
      <c r="A14" s="13">
        <v>19</v>
      </c>
      <c r="B14" s="14" t="s">
        <v>17</v>
      </c>
      <c r="C14" s="15" t="s">
        <v>18</v>
      </c>
      <c r="D14" s="15"/>
      <c r="E14" s="16"/>
    </row>
    <row r="15" spans="1:5" ht="12.75" customHeight="1" hidden="1">
      <c r="A15" s="13">
        <v>12</v>
      </c>
      <c r="B15" s="14" t="s">
        <v>19</v>
      </c>
      <c r="C15" s="15" t="s">
        <v>20</v>
      </c>
      <c r="D15" s="15"/>
      <c r="E15" s="16" t="e">
        <f>E16-#REF!</f>
        <v>#REF!</v>
      </c>
    </row>
    <row r="16" spans="1:5" ht="12.75" customHeight="1" hidden="1">
      <c r="A16" s="13">
        <v>13</v>
      </c>
      <c r="B16" s="14" t="s">
        <v>21</v>
      </c>
      <c r="C16" s="15" t="s">
        <v>22</v>
      </c>
      <c r="D16" s="15"/>
      <c r="E16" s="16" t="e">
        <f>#REF!</f>
        <v>#REF!</v>
      </c>
    </row>
    <row r="17" spans="1:5" ht="12.75" customHeight="1" hidden="1">
      <c r="A17" s="13">
        <v>14</v>
      </c>
      <c r="B17" s="14" t="s">
        <v>23</v>
      </c>
      <c r="C17" s="15" t="s">
        <v>24</v>
      </c>
      <c r="D17" s="15"/>
      <c r="E17" s="16" t="e">
        <f>#REF!</f>
        <v>#REF!</v>
      </c>
    </row>
    <row r="18" spans="1:5" ht="12.75" customHeight="1" hidden="1">
      <c r="A18" s="13">
        <v>15</v>
      </c>
      <c r="B18" s="14" t="s">
        <v>25</v>
      </c>
      <c r="C18" s="15" t="s">
        <v>26</v>
      </c>
      <c r="D18" s="15"/>
      <c r="E18" s="16">
        <f>380.1+4000</f>
        <v>4380.1</v>
      </c>
    </row>
    <row r="19" spans="1:5" ht="12.75" customHeight="1" hidden="1">
      <c r="A19" s="13">
        <v>16</v>
      </c>
      <c r="B19" s="14" t="s">
        <v>27</v>
      </c>
      <c r="C19" s="15" t="s">
        <v>28</v>
      </c>
      <c r="D19" s="15"/>
      <c r="E19" s="16">
        <f>E20</f>
        <v>4380.1</v>
      </c>
    </row>
    <row r="20" spans="1:5" ht="12.75" customHeight="1" hidden="1">
      <c r="A20" s="13">
        <v>17</v>
      </c>
      <c r="B20" s="14" t="s">
        <v>29</v>
      </c>
      <c r="C20" s="15" t="s">
        <v>30</v>
      </c>
      <c r="D20" s="15"/>
      <c r="E20" s="16">
        <f>380.1+4000</f>
        <v>4380.1</v>
      </c>
    </row>
    <row r="21" spans="1:5" ht="12.75" customHeight="1" hidden="1">
      <c r="A21" s="13">
        <v>18</v>
      </c>
      <c r="B21" s="18" t="s">
        <v>31</v>
      </c>
      <c r="C21" s="15" t="s">
        <v>32</v>
      </c>
      <c r="D21" s="15"/>
      <c r="E21" s="16" t="e">
        <f>#REF!</f>
        <v>#REF!</v>
      </c>
    </row>
    <row r="22" spans="2:7" ht="12.75">
      <c r="B22" s="19"/>
      <c r="C22" s="20"/>
      <c r="D22" s="4"/>
      <c r="E22" s="4"/>
      <c r="F22" s="4"/>
      <c r="G22" s="4" t="s">
        <v>33</v>
      </c>
    </row>
    <row r="23" spans="1:7" ht="12.75">
      <c r="A23" s="21" t="s">
        <v>34</v>
      </c>
      <c r="B23" s="22" t="s">
        <v>35</v>
      </c>
      <c r="C23" s="22" t="s">
        <v>36</v>
      </c>
      <c r="D23" s="23" t="s">
        <v>37</v>
      </c>
      <c r="F23" s="23" t="s">
        <v>38</v>
      </c>
      <c r="G23" s="23" t="s">
        <v>39</v>
      </c>
    </row>
    <row r="24" spans="1:7" s="27" customFormat="1" ht="12.75">
      <c r="A24" s="24"/>
      <c r="B24" s="25" t="s">
        <v>40</v>
      </c>
      <c r="C24" s="25" t="s">
        <v>41</v>
      </c>
      <c r="D24" s="26">
        <v>3</v>
      </c>
      <c r="F24" s="28">
        <v>4</v>
      </c>
      <c r="G24" s="28">
        <v>5</v>
      </c>
    </row>
    <row r="25" spans="1:7" s="33" customFormat="1" ht="12.75">
      <c r="A25" s="29" t="s">
        <v>40</v>
      </c>
      <c r="B25" s="29" t="s">
        <v>42</v>
      </c>
      <c r="C25" s="30" t="s">
        <v>43</v>
      </c>
      <c r="D25" s="31">
        <f>D26+D30</f>
        <v>0</v>
      </c>
      <c r="E25" s="32">
        <f>E26+E30</f>
        <v>0</v>
      </c>
      <c r="F25" s="32">
        <f>F26+F30</f>
        <v>0</v>
      </c>
      <c r="G25" s="32">
        <f>G26+G30</f>
        <v>0</v>
      </c>
    </row>
    <row r="26" spans="1:7" ht="12.75">
      <c r="A26" s="34" t="s">
        <v>41</v>
      </c>
      <c r="B26" s="34" t="s">
        <v>44</v>
      </c>
      <c r="C26" s="35" t="s">
        <v>45</v>
      </c>
      <c r="D26" s="36">
        <f aca="true" t="shared" si="0" ref="D26:E28">D27</f>
        <v>-9822.017</v>
      </c>
      <c r="E26" s="36">
        <f t="shared" si="0"/>
        <v>0</v>
      </c>
      <c r="F26" s="36">
        <f aca="true" t="shared" si="1" ref="F26:G28">F27</f>
        <v>-9236.546</v>
      </c>
      <c r="G26" s="36">
        <f t="shared" si="1"/>
        <v>-9138.747</v>
      </c>
    </row>
    <row r="27" spans="1:7" ht="12.75">
      <c r="A27" s="34" t="s">
        <v>46</v>
      </c>
      <c r="B27" s="34" t="s">
        <v>47</v>
      </c>
      <c r="C27" s="35" t="s">
        <v>48</v>
      </c>
      <c r="D27" s="36">
        <f t="shared" si="0"/>
        <v>-9822.017</v>
      </c>
      <c r="E27" s="36">
        <f t="shared" si="0"/>
        <v>0</v>
      </c>
      <c r="F27" s="36">
        <f t="shared" si="1"/>
        <v>-9236.546</v>
      </c>
      <c r="G27" s="36">
        <f t="shared" si="1"/>
        <v>-9138.747</v>
      </c>
    </row>
    <row r="28" spans="1:7" ht="12.75">
      <c r="A28" s="34" t="s">
        <v>49</v>
      </c>
      <c r="B28" s="34" t="s">
        <v>50</v>
      </c>
      <c r="C28" s="35" t="s">
        <v>51</v>
      </c>
      <c r="D28" s="36">
        <f t="shared" si="0"/>
        <v>-9822.017</v>
      </c>
      <c r="E28" s="36">
        <f t="shared" si="0"/>
        <v>0</v>
      </c>
      <c r="F28" s="36">
        <f t="shared" si="1"/>
        <v>-9236.546</v>
      </c>
      <c r="G28" s="36">
        <f t="shared" si="1"/>
        <v>-9138.747</v>
      </c>
    </row>
    <row r="29" spans="1:7" ht="12.75">
      <c r="A29" s="34" t="s">
        <v>52</v>
      </c>
      <c r="B29" s="34" t="s">
        <v>53</v>
      </c>
      <c r="C29" s="35" t="s">
        <v>54</v>
      </c>
      <c r="D29" s="36">
        <v>-9822.017</v>
      </c>
      <c r="E29" s="37"/>
      <c r="F29" s="36">
        <v>-9236.546</v>
      </c>
      <c r="G29" s="36">
        <v>-9138.747</v>
      </c>
    </row>
    <row r="30" spans="1:7" ht="12.75">
      <c r="A30" s="34" t="s">
        <v>55</v>
      </c>
      <c r="B30" s="34" t="s">
        <v>56</v>
      </c>
      <c r="C30" s="35" t="s">
        <v>57</v>
      </c>
      <c r="D30" s="36">
        <f aca="true" t="shared" si="2" ref="D30:E32">D31</f>
        <v>9822.017</v>
      </c>
      <c r="E30" s="36">
        <f t="shared" si="2"/>
        <v>0</v>
      </c>
      <c r="F30" s="36">
        <f aca="true" t="shared" si="3" ref="F30:G32">F31</f>
        <v>9236.546</v>
      </c>
      <c r="G30" s="36">
        <f t="shared" si="3"/>
        <v>9138.747</v>
      </c>
    </row>
    <row r="31" spans="1:7" ht="12.75">
      <c r="A31" s="34" t="s">
        <v>58</v>
      </c>
      <c r="B31" s="34" t="s">
        <v>59</v>
      </c>
      <c r="C31" s="35" t="s">
        <v>60</v>
      </c>
      <c r="D31" s="36">
        <f t="shared" si="2"/>
        <v>9822.017</v>
      </c>
      <c r="E31" s="36">
        <f t="shared" si="2"/>
        <v>0</v>
      </c>
      <c r="F31" s="36">
        <f t="shared" si="3"/>
        <v>9236.546</v>
      </c>
      <c r="G31" s="36">
        <f t="shared" si="3"/>
        <v>9138.747</v>
      </c>
    </row>
    <row r="32" spans="1:7" ht="12.75">
      <c r="A32" s="34" t="s">
        <v>61</v>
      </c>
      <c r="B32" s="34" t="s">
        <v>62</v>
      </c>
      <c r="C32" s="35" t="s">
        <v>63</v>
      </c>
      <c r="D32" s="36">
        <f t="shared" si="2"/>
        <v>9822.017</v>
      </c>
      <c r="E32" s="36">
        <f t="shared" si="2"/>
        <v>0</v>
      </c>
      <c r="F32" s="36">
        <f t="shared" si="3"/>
        <v>9236.546</v>
      </c>
      <c r="G32" s="36">
        <f t="shared" si="3"/>
        <v>9138.747</v>
      </c>
    </row>
    <row r="33" spans="1:7" ht="12.75">
      <c r="A33" s="34" t="s">
        <v>64</v>
      </c>
      <c r="B33" s="34" t="s">
        <v>65</v>
      </c>
      <c r="C33" s="35" t="s">
        <v>66</v>
      </c>
      <c r="D33" s="36">
        <v>9822.017</v>
      </c>
      <c r="E33" s="37"/>
      <c r="F33" s="38">
        <v>9236.546</v>
      </c>
      <c r="G33" s="38">
        <v>9138.747</v>
      </c>
    </row>
    <row r="34" spans="1:7" s="33" customFormat="1" ht="12.75" customHeight="1" hidden="1">
      <c r="A34" s="29" t="s">
        <v>67</v>
      </c>
      <c r="B34" s="29" t="s">
        <v>68</v>
      </c>
      <c r="C34" s="30" t="s">
        <v>69</v>
      </c>
      <c r="D34" s="32">
        <f>D37-D35</f>
        <v>0</v>
      </c>
      <c r="E34" s="32">
        <f>E37-E35</f>
        <v>0</v>
      </c>
      <c r="F34" s="32">
        <f>F37-F35</f>
        <v>0</v>
      </c>
      <c r="G34" s="32">
        <f>G37-G35</f>
        <v>0</v>
      </c>
    </row>
    <row r="35" spans="1:7" ht="12.75" hidden="1">
      <c r="A35" s="34" t="s">
        <v>70</v>
      </c>
      <c r="B35" s="34" t="s">
        <v>71</v>
      </c>
      <c r="C35" s="35" t="s">
        <v>20</v>
      </c>
      <c r="D35" s="36">
        <f>D36</f>
        <v>0</v>
      </c>
      <c r="E35" s="36">
        <f>E36</f>
        <v>0</v>
      </c>
      <c r="F35" s="36">
        <f>F36</f>
        <v>0</v>
      </c>
      <c r="G35" s="36">
        <f>G36</f>
        <v>0</v>
      </c>
    </row>
    <row r="36" spans="1:7" ht="12.75" customHeight="1" hidden="1">
      <c r="A36" s="34" t="s">
        <v>72</v>
      </c>
      <c r="B36" s="34" t="s">
        <v>73</v>
      </c>
      <c r="C36" s="35" t="s">
        <v>74</v>
      </c>
      <c r="D36" s="36"/>
      <c r="E36" s="36"/>
      <c r="F36" s="36"/>
      <c r="G36" s="36"/>
    </row>
    <row r="37" spans="1:7" ht="12.75" hidden="1">
      <c r="A37" s="34" t="s">
        <v>75</v>
      </c>
      <c r="B37" s="34" t="s">
        <v>76</v>
      </c>
      <c r="C37" s="35" t="s">
        <v>77</v>
      </c>
      <c r="D37" s="36">
        <f>D38</f>
        <v>0</v>
      </c>
      <c r="E37" s="36">
        <f>E38</f>
        <v>0</v>
      </c>
      <c r="F37" s="36">
        <f>F38</f>
        <v>0</v>
      </c>
      <c r="G37" s="36">
        <f>G38</f>
        <v>0</v>
      </c>
    </row>
    <row r="38" spans="1:7" ht="12.75" hidden="1">
      <c r="A38" s="34" t="s">
        <v>78</v>
      </c>
      <c r="B38" s="34" t="s">
        <v>31</v>
      </c>
      <c r="C38" s="35" t="s">
        <v>79</v>
      </c>
      <c r="D38" s="36"/>
      <c r="E38" s="37"/>
      <c r="F38" s="38"/>
      <c r="G38" s="38"/>
    </row>
    <row r="39" spans="1:7" s="33" customFormat="1" ht="12.75">
      <c r="A39" s="39" t="s">
        <v>80</v>
      </c>
      <c r="B39" s="39"/>
      <c r="C39" s="39"/>
      <c r="D39" s="31">
        <f>D25+D34</f>
        <v>0</v>
      </c>
      <c r="E39" s="32">
        <f>E25+E34</f>
        <v>0</v>
      </c>
      <c r="F39" s="32">
        <f>F30+F29</f>
        <v>0</v>
      </c>
      <c r="G39" s="32">
        <f>G25+G34</f>
        <v>0</v>
      </c>
    </row>
  </sheetData>
  <sheetProtection selectLockedCells="1" selectUnlockedCells="1"/>
  <mergeCells count="22">
    <mergeCell ref="D1:G1"/>
    <mergeCell ref="C2:G2"/>
    <mergeCell ref="C3:G3"/>
    <mergeCell ref="D4:G4"/>
    <mergeCell ref="D5:F5"/>
    <mergeCell ref="A6:G6"/>
    <mergeCell ref="A7:G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39:C39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2020-11-11T08:26:12Z</cp:lastPrinted>
  <dcterms:created xsi:type="dcterms:W3CDTF">2017-01-09T03:11:53Z</dcterms:created>
  <dcterms:modified xsi:type="dcterms:W3CDTF">2020-11-11T08:26:17Z</dcterms:modified>
  <cp:category/>
  <cp:version/>
  <cp:contentType/>
  <cp:contentStatus/>
  <cp:revision>1</cp:revision>
</cp:coreProperties>
</file>